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90" windowWidth="13395" windowHeight="418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30" i="1"/>
  <c r="F30"/>
  <c r="D30"/>
  <c r="E29"/>
  <c r="F29"/>
  <c r="D29"/>
  <c r="E28"/>
  <c r="F28"/>
  <c r="D28"/>
  <c r="E27"/>
  <c r="F27"/>
  <c r="D27"/>
  <c r="E21"/>
  <c r="F21"/>
  <c r="D21"/>
  <c r="E17"/>
  <c r="F17"/>
  <c r="D17"/>
  <c r="E11"/>
  <c r="E18" s="1"/>
  <c r="F11"/>
  <c r="F18" s="1"/>
  <c r="D11"/>
  <c r="D18" s="1"/>
</calcChain>
</file>

<file path=xl/sharedStrings.xml><?xml version="1.0" encoding="utf-8"?>
<sst xmlns="http://schemas.openxmlformats.org/spreadsheetml/2006/main" count="71" uniqueCount="69">
  <si>
    <t>č.ř.</t>
  </si>
  <si>
    <t>ROK</t>
  </si>
  <si>
    <t>A</t>
  </si>
  <si>
    <t>Počáteční stav peněžních prostředků</t>
  </si>
  <si>
    <t>P1</t>
  </si>
  <si>
    <t>P2</t>
  </si>
  <si>
    <t>P3</t>
  </si>
  <si>
    <t>P4</t>
  </si>
  <si>
    <t>P5</t>
  </si>
  <si>
    <t>Pk</t>
  </si>
  <si>
    <t>P1+P2+P3+P4</t>
  </si>
  <si>
    <t>Daňové příjmy</t>
  </si>
  <si>
    <t>Nedaňové příjmy</t>
  </si>
  <si>
    <t>Kapitálové příjmy</t>
  </si>
  <si>
    <t>Přijaté dotace</t>
  </si>
  <si>
    <t>Příjmy celkem</t>
  </si>
  <si>
    <t>P6</t>
  </si>
  <si>
    <t>P8</t>
  </si>
  <si>
    <t>P9</t>
  </si>
  <si>
    <t>P10</t>
  </si>
  <si>
    <t>Pf</t>
  </si>
  <si>
    <t>P5 až P10</t>
  </si>
  <si>
    <t>Úvěry kr.</t>
  </si>
  <si>
    <t>Úvěry dl.</t>
  </si>
  <si>
    <t>Příjmy z vyd.kr.dluh.</t>
  </si>
  <si>
    <t>Příjmy z vyd.dl.dluh.</t>
  </si>
  <si>
    <t>Ostatní</t>
  </si>
  <si>
    <t>Přijaté úvěry a komunální obligace, aktivní likvidita</t>
  </si>
  <si>
    <t>P</t>
  </si>
  <si>
    <t>Pk+Pf</t>
  </si>
  <si>
    <t>V1</t>
  </si>
  <si>
    <t>V2</t>
  </si>
  <si>
    <t>Vk</t>
  </si>
  <si>
    <t>V4</t>
  </si>
  <si>
    <t>V5</t>
  </si>
  <si>
    <t>V7</t>
  </si>
  <si>
    <t>V8</t>
  </si>
  <si>
    <t>V9</t>
  </si>
  <si>
    <t>Třída 1</t>
  </si>
  <si>
    <t>Třída 2</t>
  </si>
  <si>
    <t>Třída 3</t>
  </si>
  <si>
    <t>Třída 4</t>
  </si>
  <si>
    <t>Třída 5</t>
  </si>
  <si>
    <t>Třída 6</t>
  </si>
  <si>
    <t>V1+V2</t>
  </si>
  <si>
    <t>Splátka kr. úvěrů</t>
  </si>
  <si>
    <t>Splátka dl. úvěrů</t>
  </si>
  <si>
    <t>Splátka kr. dluh.</t>
  </si>
  <si>
    <t>Splátka dl. dluh.</t>
  </si>
  <si>
    <t>Vf</t>
  </si>
  <si>
    <t>V4 až V9</t>
  </si>
  <si>
    <t>Splátky jistin úvěrů, dluhopisů, likvidita</t>
  </si>
  <si>
    <t>V</t>
  </si>
  <si>
    <t>D</t>
  </si>
  <si>
    <t>E</t>
  </si>
  <si>
    <t>Vk+Vf</t>
  </si>
  <si>
    <t>Konsolidované výdaje celkem</t>
  </si>
  <si>
    <t>P-V</t>
  </si>
  <si>
    <t>Hotovost běžného roku</t>
  </si>
  <si>
    <t>A+D</t>
  </si>
  <si>
    <t>Hotovost na konci roku</t>
  </si>
  <si>
    <t>Běžné výdaje</t>
  </si>
  <si>
    <t>Kapitálové výdaje</t>
  </si>
  <si>
    <t>Výdaje celkem</t>
  </si>
  <si>
    <t>Střednědobý rozpočtový výhled Obce Rašovice na roky 2017 - 2019 v tis. Kč</t>
  </si>
  <si>
    <t>Střednědobý rozpočtový výhled byl schválen zastupitelstvem obce Rašovice 25.11.2016.</t>
  </si>
  <si>
    <t>Vyvěšeno: 22.3.2017</t>
  </si>
  <si>
    <t>Sejmuto:</t>
  </si>
  <si>
    <t>Ing. Šaněk Zbyšek - starosta obce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</si>
</sst>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Fill="1" applyBorder="1"/>
    <xf numFmtId="3" fontId="0" fillId="0" borderId="1" xfId="0" applyNumberForma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/>
    <xf numFmtId="0" fontId="1" fillId="0" borderId="0" xfId="0" applyFont="1" applyFill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tabSelected="1" topLeftCell="A31" workbookViewId="0">
      <selection activeCell="A35" sqref="A35"/>
    </sheetView>
  </sheetViews>
  <sheetFormatPr defaultRowHeight="15"/>
  <cols>
    <col min="2" max="2" width="12.5703125" customWidth="1"/>
    <col min="3" max="3" width="19" customWidth="1"/>
    <col min="4" max="6" width="10.7109375" customWidth="1"/>
  </cols>
  <sheetData>
    <row r="2" spans="1:6">
      <c r="A2" s="10" t="s">
        <v>64</v>
      </c>
      <c r="B2" s="10"/>
      <c r="C2" s="10"/>
      <c r="D2" s="10"/>
      <c r="E2" s="10"/>
      <c r="F2" s="10"/>
    </row>
    <row r="4" spans="1:6">
      <c r="A4" s="1" t="s">
        <v>0</v>
      </c>
      <c r="B4" s="9"/>
      <c r="C4" s="9"/>
      <c r="D4" s="8" t="s">
        <v>1</v>
      </c>
      <c r="E4" s="8"/>
      <c r="F4" s="8"/>
    </row>
    <row r="5" spans="1:6">
      <c r="A5" s="1"/>
      <c r="B5" s="1"/>
      <c r="C5" s="1"/>
      <c r="D5" s="2">
        <v>2017</v>
      </c>
      <c r="E5" s="2">
        <v>2018</v>
      </c>
      <c r="F5" s="2">
        <v>2019</v>
      </c>
    </row>
    <row r="6" spans="1:6" ht="48.75" customHeight="1">
      <c r="A6" s="1" t="s">
        <v>2</v>
      </c>
      <c r="B6" s="1"/>
      <c r="C6" s="3" t="s">
        <v>3</v>
      </c>
      <c r="D6" s="6">
        <v>3500</v>
      </c>
      <c r="E6" s="6">
        <v>3133</v>
      </c>
      <c r="F6" s="6">
        <v>1633</v>
      </c>
    </row>
    <row r="7" spans="1:6">
      <c r="A7" s="1" t="s">
        <v>4</v>
      </c>
      <c r="B7" s="1" t="s">
        <v>38</v>
      </c>
      <c r="C7" s="1" t="s">
        <v>11</v>
      </c>
      <c r="D7" s="6">
        <v>4250</v>
      </c>
      <c r="E7" s="6">
        <v>4327</v>
      </c>
      <c r="F7" s="6">
        <v>4330</v>
      </c>
    </row>
    <row r="8" spans="1:6">
      <c r="A8" s="1" t="s">
        <v>5</v>
      </c>
      <c r="B8" s="1" t="s">
        <v>39</v>
      </c>
      <c r="C8" s="1" t="s">
        <v>12</v>
      </c>
      <c r="D8" s="6">
        <v>673</v>
      </c>
      <c r="E8" s="6">
        <v>670</v>
      </c>
      <c r="F8" s="6">
        <v>670</v>
      </c>
    </row>
    <row r="9" spans="1:6">
      <c r="A9" s="1" t="s">
        <v>6</v>
      </c>
      <c r="B9" s="1" t="s">
        <v>40</v>
      </c>
      <c r="C9" s="1" t="s">
        <v>13</v>
      </c>
      <c r="D9" s="6">
        <v>5</v>
      </c>
      <c r="E9" s="6">
        <v>1200</v>
      </c>
      <c r="F9" s="6">
        <v>1000</v>
      </c>
    </row>
    <row r="10" spans="1:6">
      <c r="A10" s="1" t="s">
        <v>7</v>
      </c>
      <c r="B10" s="1" t="s">
        <v>41</v>
      </c>
      <c r="C10" s="1" t="s">
        <v>14</v>
      </c>
      <c r="D10" s="6">
        <v>72</v>
      </c>
      <c r="E10" s="6">
        <v>3000</v>
      </c>
      <c r="F10" s="6">
        <v>100</v>
      </c>
    </row>
    <row r="11" spans="1:6">
      <c r="A11" s="1" t="s">
        <v>9</v>
      </c>
      <c r="B11" s="1" t="s">
        <v>10</v>
      </c>
      <c r="C11" s="1" t="s">
        <v>15</v>
      </c>
      <c r="D11" s="6">
        <f>SUM(D7:D10)</f>
        <v>5000</v>
      </c>
      <c r="E11" s="6">
        <f t="shared" ref="E11:F11" si="0">SUM(E7:E10)</f>
        <v>9197</v>
      </c>
      <c r="F11" s="6">
        <f t="shared" si="0"/>
        <v>6100</v>
      </c>
    </row>
    <row r="12" spans="1:6">
      <c r="A12" s="1" t="s">
        <v>8</v>
      </c>
      <c r="B12" s="1"/>
      <c r="C12" s="1" t="s">
        <v>22</v>
      </c>
      <c r="D12" s="6"/>
      <c r="E12" s="6"/>
      <c r="F12" s="6"/>
    </row>
    <row r="13" spans="1:6">
      <c r="A13" s="1" t="s">
        <v>16</v>
      </c>
      <c r="B13" s="1"/>
      <c r="C13" s="1" t="s">
        <v>23</v>
      </c>
      <c r="D13" s="6"/>
      <c r="E13" s="6"/>
      <c r="F13" s="6"/>
    </row>
    <row r="14" spans="1:6" ht="18.75" customHeight="1">
      <c r="A14" s="1" t="s">
        <v>17</v>
      </c>
      <c r="B14" s="1"/>
      <c r="C14" s="4" t="s">
        <v>24</v>
      </c>
      <c r="D14" s="6"/>
      <c r="E14" s="6"/>
      <c r="F14" s="6"/>
    </row>
    <row r="15" spans="1:6" ht="18.75" customHeight="1">
      <c r="A15" s="1" t="s">
        <v>18</v>
      </c>
      <c r="B15" s="1"/>
      <c r="C15" s="4" t="s">
        <v>25</v>
      </c>
      <c r="D15" s="6"/>
      <c r="E15" s="6"/>
      <c r="F15" s="6"/>
    </row>
    <row r="16" spans="1:6">
      <c r="A16" s="1" t="s">
        <v>19</v>
      </c>
      <c r="B16" s="1"/>
      <c r="C16" s="1" t="s">
        <v>26</v>
      </c>
      <c r="D16" s="6"/>
      <c r="E16" s="6"/>
      <c r="F16" s="6"/>
    </row>
    <row r="17" spans="1:6" ht="44.25" customHeight="1">
      <c r="A17" s="1" t="s">
        <v>20</v>
      </c>
      <c r="B17" s="1" t="s">
        <v>21</v>
      </c>
      <c r="C17" s="4" t="s">
        <v>27</v>
      </c>
      <c r="D17" s="6">
        <f>SUM(D12:D16)</f>
        <v>0</v>
      </c>
      <c r="E17" s="6">
        <f t="shared" ref="E17:F17" si="1">SUM(E12:E16)</f>
        <v>0</v>
      </c>
      <c r="F17" s="6">
        <f t="shared" si="1"/>
        <v>0</v>
      </c>
    </row>
    <row r="18" spans="1:6">
      <c r="A18" s="2" t="s">
        <v>28</v>
      </c>
      <c r="B18" s="2" t="s">
        <v>29</v>
      </c>
      <c r="C18" s="3" t="s">
        <v>15</v>
      </c>
      <c r="D18" s="7">
        <f>D11+D17</f>
        <v>5000</v>
      </c>
      <c r="E18" s="7">
        <f t="shared" ref="E18:F18" si="2">E11+E17</f>
        <v>9197</v>
      </c>
      <c r="F18" s="7">
        <f t="shared" si="2"/>
        <v>6100</v>
      </c>
    </row>
    <row r="19" spans="1:6">
      <c r="A19" s="1" t="s">
        <v>30</v>
      </c>
      <c r="B19" s="1" t="s">
        <v>42</v>
      </c>
      <c r="C19" s="1" t="s">
        <v>61</v>
      </c>
      <c r="D19" s="6">
        <v>3600</v>
      </c>
      <c r="E19" s="6">
        <v>3650</v>
      </c>
      <c r="F19" s="6">
        <v>3700</v>
      </c>
    </row>
    <row r="20" spans="1:6">
      <c r="A20" s="1" t="s">
        <v>31</v>
      </c>
      <c r="B20" s="1" t="s">
        <v>43</v>
      </c>
      <c r="C20" s="1" t="s">
        <v>62</v>
      </c>
      <c r="D20" s="6">
        <v>1400</v>
      </c>
      <c r="E20" s="6">
        <v>6680</v>
      </c>
      <c r="F20" s="6">
        <v>3400</v>
      </c>
    </row>
    <row r="21" spans="1:6">
      <c r="A21" s="1" t="s">
        <v>32</v>
      </c>
      <c r="B21" s="1" t="s">
        <v>44</v>
      </c>
      <c r="C21" s="1" t="s">
        <v>63</v>
      </c>
      <c r="D21" s="6">
        <f>SUM(D19:D20)</f>
        <v>5000</v>
      </c>
      <c r="E21" s="6">
        <f t="shared" ref="E21:F21" si="3">SUM(E19:E20)</f>
        <v>10330</v>
      </c>
      <c r="F21" s="6">
        <f t="shared" si="3"/>
        <v>7100</v>
      </c>
    </row>
    <row r="22" spans="1:6">
      <c r="A22" s="1" t="s">
        <v>33</v>
      </c>
      <c r="B22" s="1"/>
      <c r="C22" s="1" t="s">
        <v>45</v>
      </c>
      <c r="D22" s="6"/>
      <c r="E22" s="6"/>
      <c r="F22" s="6"/>
    </row>
    <row r="23" spans="1:6">
      <c r="A23" s="1" t="s">
        <v>34</v>
      </c>
      <c r="B23" s="1"/>
      <c r="C23" s="1" t="s">
        <v>46</v>
      </c>
      <c r="D23" s="6">
        <v>367</v>
      </c>
      <c r="E23" s="6">
        <v>367</v>
      </c>
      <c r="F23" s="6">
        <v>367</v>
      </c>
    </row>
    <row r="24" spans="1:6">
      <c r="A24" s="1" t="s">
        <v>35</v>
      </c>
      <c r="B24" s="1"/>
      <c r="C24" s="1" t="s">
        <v>47</v>
      </c>
      <c r="D24" s="6"/>
      <c r="E24" s="6"/>
      <c r="F24" s="6"/>
    </row>
    <row r="25" spans="1:6">
      <c r="A25" s="1" t="s">
        <v>36</v>
      </c>
      <c r="B25" s="1"/>
      <c r="C25" s="1" t="s">
        <v>48</v>
      </c>
      <c r="D25" s="6"/>
      <c r="E25" s="6"/>
      <c r="F25" s="6"/>
    </row>
    <row r="26" spans="1:6">
      <c r="A26" s="1" t="s">
        <v>37</v>
      </c>
      <c r="B26" s="1"/>
      <c r="C26" s="1" t="s">
        <v>26</v>
      </c>
      <c r="D26" s="6"/>
      <c r="E26" s="6"/>
      <c r="F26" s="6"/>
    </row>
    <row r="27" spans="1:6" ht="30.75" customHeight="1">
      <c r="A27" s="5" t="s">
        <v>49</v>
      </c>
      <c r="B27" s="1" t="s">
        <v>50</v>
      </c>
      <c r="C27" s="4" t="s">
        <v>51</v>
      </c>
      <c r="D27" s="6">
        <f>SUM(D22:D26)</f>
        <v>367</v>
      </c>
      <c r="E27" s="6">
        <f t="shared" ref="E27:F27" si="4">SUM(E22:E26)</f>
        <v>367</v>
      </c>
      <c r="F27" s="6">
        <f t="shared" si="4"/>
        <v>367</v>
      </c>
    </row>
    <row r="28" spans="1:6" ht="30">
      <c r="A28" s="2" t="s">
        <v>52</v>
      </c>
      <c r="B28" s="2" t="s">
        <v>55</v>
      </c>
      <c r="C28" s="3" t="s">
        <v>56</v>
      </c>
      <c r="D28" s="7">
        <f>D21+D27</f>
        <v>5367</v>
      </c>
      <c r="E28" s="7">
        <f t="shared" ref="E28:F28" si="5">E21+E27</f>
        <v>10697</v>
      </c>
      <c r="F28" s="7">
        <f t="shared" si="5"/>
        <v>7467</v>
      </c>
    </row>
    <row r="29" spans="1:6" ht="30">
      <c r="A29" s="2" t="s">
        <v>53</v>
      </c>
      <c r="B29" s="2" t="s">
        <v>57</v>
      </c>
      <c r="C29" s="3" t="s">
        <v>58</v>
      </c>
      <c r="D29" s="7">
        <f>D18-D28</f>
        <v>-367</v>
      </c>
      <c r="E29" s="7">
        <f t="shared" ref="E29:F29" si="6">E18-E28</f>
        <v>-1500</v>
      </c>
      <c r="F29" s="7">
        <f t="shared" si="6"/>
        <v>-1367</v>
      </c>
    </row>
    <row r="30" spans="1:6" ht="30">
      <c r="A30" s="2" t="s">
        <v>54</v>
      </c>
      <c r="B30" s="2" t="s">
        <v>59</v>
      </c>
      <c r="C30" s="3" t="s">
        <v>60</v>
      </c>
      <c r="D30" s="7">
        <f>D6+D29</f>
        <v>3133</v>
      </c>
      <c r="E30" s="7">
        <f t="shared" ref="E30:F30" si="7">E6+E29</f>
        <v>1633</v>
      </c>
      <c r="F30" s="7">
        <f t="shared" si="7"/>
        <v>266</v>
      </c>
    </row>
    <row r="32" spans="1:6">
      <c r="A32" s="11" t="s">
        <v>65</v>
      </c>
    </row>
    <row r="35" spans="1:1">
      <c r="A35" t="s">
        <v>68</v>
      </c>
    </row>
    <row r="39" spans="1:1">
      <c r="A39" s="12" t="s">
        <v>66</v>
      </c>
    </row>
    <row r="40" spans="1:1">
      <c r="A40" s="13" t="s">
        <v>67</v>
      </c>
    </row>
  </sheetData>
  <mergeCells count="3">
    <mergeCell ref="D4:F4"/>
    <mergeCell ref="B4:C4"/>
    <mergeCell ref="A2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Rašovice</dc:creator>
  <cp:lastModifiedBy>starosta</cp:lastModifiedBy>
  <cp:lastPrinted>2017-03-22T11:06:22Z</cp:lastPrinted>
  <dcterms:created xsi:type="dcterms:W3CDTF">2016-12-14T07:48:26Z</dcterms:created>
  <dcterms:modified xsi:type="dcterms:W3CDTF">2017-03-22T11:11:53Z</dcterms:modified>
</cp:coreProperties>
</file>